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4- Abril_26\EMENDA31340006MAC_87.571\"/>
    </mc:Choice>
  </mc:AlternateContent>
  <xr:revisionPtr revIDLastSave="0" documentId="8_{4FF8D3CF-CBB9-4AE5-A273-4BC225ABD825}" xr6:coauthVersionLast="47" xr6:coauthVersionMax="47" xr10:uidLastSave="{00000000-0000-0000-0000-000000000000}"/>
  <bookViews>
    <workbookView xWindow="-120" yWindow="-120" windowWidth="20730" windowHeight="11040" xr2:uid="{1880D16C-60F9-4384-B48C-CFC2780B9F24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 localSheetId="1">#REF!</definedName>
    <definedName name="_2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CAPA!$A$1:$N$8</definedName>
    <definedName name="_xlnm.Print_Area" localSheetId="2">'FLUXO DE CAIXA'!$A$1:$B$16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<sst xmlns="http://schemas.openxmlformats.org/spreadsheetml/2006/main" count="15" uniqueCount="13">
  <si>
    <t xml:space="preserve">  </t>
  </si>
  <si>
    <t>EMENDA N° 31340006</t>
  </si>
  <si>
    <t>SECRETARIA DE ESTADO DA SAÚDE DE SÃO PAULO</t>
  </si>
  <si>
    <t>RESOLUÇÃO SS Nº 132, DE 14 DE JUNHO DE 2024</t>
  </si>
  <si>
    <t xml:space="preserve"> INCREMENTO MAC - DEPUTADO FAUSTO PINATO - HCFMUSP</t>
  </si>
  <si>
    <t>ABRIL/2026</t>
  </si>
  <si>
    <t>Fluxo de Caixa Realizado</t>
  </si>
  <si>
    <t>Saldo inicial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</si>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</sst>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7" fillId="0" borderId="0"/>
  </cellStyleXfs>
  <cellXfs count="37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43" fontId="3" fillId="0" borderId="0" xfId="2" applyFont="1" applyAlignment="1">
      <alignment vertical="center"/>
    </xf>
    <xf numFmtId="17" fontId="7" fillId="0" borderId="0" xfId="3" applyNumberFormat="1"/>
    <xf numFmtId="0" fontId="7" fillId="0" borderId="0" xfId="3"/>
    <xf numFmtId="0" fontId="8" fillId="0" borderId="0" xfId="4" applyFont="1" applyAlignment="1">
      <alignment vertical="center"/>
    </xf>
    <xf numFmtId="0" fontId="1" fillId="0" borderId="0" xfId="5"/>
    <xf numFmtId="0" fontId="8" fillId="0" borderId="0" xfId="6" applyFont="1" applyAlignment="1">
      <alignment vertical="center"/>
    </xf>
    <xf numFmtId="0" fontId="9" fillId="0" borderId="0" xfId="6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1" fillId="0" borderId="1" xfId="4" applyFont="1" applyBorder="1" applyAlignment="1">
      <alignment vertical="center" wrapText="1"/>
    </xf>
    <xf numFmtId="4" fontId="11" fillId="0" borderId="2" xfId="4" applyNumberFormat="1" applyFont="1" applyBorder="1" applyAlignment="1">
      <alignment vertical="center"/>
    </xf>
    <xf numFmtId="17" fontId="12" fillId="0" borderId="3" xfId="6" applyNumberFormat="1" applyFont="1" applyBorder="1" applyAlignment="1">
      <alignment horizontal="left" vertical="center" wrapText="1"/>
    </xf>
    <xf numFmtId="4" fontId="12" fillId="0" borderId="4" xfId="4" applyNumberFormat="1" applyFont="1" applyBorder="1" applyAlignment="1">
      <alignment vertical="center"/>
    </xf>
    <xf numFmtId="0" fontId="11" fillId="0" borderId="0" xfId="4" applyFont="1" applyAlignment="1">
      <alignment horizontal="left" vertical="center" wrapText="1"/>
    </xf>
    <xf numFmtId="4" fontId="11" fillId="0" borderId="0" xfId="4" applyNumberFormat="1" applyFont="1" applyAlignment="1">
      <alignment vertical="center"/>
    </xf>
    <xf numFmtId="0" fontId="11" fillId="3" borderId="3" xfId="4" applyFont="1" applyFill="1" applyBorder="1" applyAlignment="1">
      <alignment horizontal="left" vertical="center" wrapText="1"/>
    </xf>
    <xf numFmtId="4" fontId="11" fillId="3" borderId="4" xfId="4" applyNumberFormat="1" applyFont="1" applyFill="1" applyBorder="1" applyAlignment="1">
      <alignment vertical="center"/>
    </xf>
    <xf numFmtId="0" fontId="13" fillId="0" borderId="0" xfId="4" applyFont="1" applyAlignment="1">
      <alignment vertical="center" wrapText="1"/>
    </xf>
    <xf numFmtId="4" fontId="13" fillId="0" borderId="0" xfId="4" applyNumberFormat="1" applyFont="1" applyAlignment="1">
      <alignment vertical="center"/>
    </xf>
    <xf numFmtId="0" fontId="12" fillId="0" borderId="3" xfId="6" applyFont="1" applyBorder="1" applyAlignment="1">
      <alignment horizontal="left" vertical="center" wrapText="1"/>
    </xf>
    <xf numFmtId="4" fontId="12" fillId="0" borderId="4" xfId="4" applyNumberFormat="1" applyFont="1" applyBorder="1" applyAlignment="1">
      <alignment horizontal="right" vertical="center"/>
    </xf>
    <xf numFmtId="4" fontId="1" fillId="0" borderId="0" xfId="5" applyNumberFormat="1"/>
    <xf numFmtId="0" fontId="11" fillId="3" borderId="3" xfId="4" applyFont="1" applyFill="1" applyBorder="1" applyAlignment="1">
      <alignment horizontal="left" vertical="center"/>
    </xf>
    <xf numFmtId="4" fontId="14" fillId="3" borderId="4" xfId="4" applyNumberFormat="1" applyFont="1" applyFill="1" applyBorder="1" applyAlignment="1">
      <alignment vertical="center"/>
    </xf>
    <xf numFmtId="0" fontId="10" fillId="0" borderId="0" xfId="4" applyFont="1"/>
    <xf numFmtId="4" fontId="10" fillId="0" borderId="0" xfId="4" applyNumberFormat="1" applyFont="1"/>
    <xf numFmtId="0" fontId="15" fillId="4" borderId="5" xfId="4" applyFont="1" applyFill="1" applyBorder="1" applyAlignment="1">
      <alignment vertical="center"/>
    </xf>
    <xf numFmtId="164" fontId="15" fillId="4" borderId="6" xfId="4" applyNumberFormat="1" applyFont="1" applyFill="1" applyBorder="1" applyAlignment="1">
      <alignment vertical="center"/>
    </xf>
    <xf numFmtId="0" fontId="16" fillId="0" borderId="0" xfId="4" applyFont="1"/>
  </cellXfs>
  <cellStyles count="7">
    <cellStyle name="Normal" xfId="0" builtinId="0"/>
    <cellStyle name="Normal 2 2" xfId="4" xr:uid="{DCB95127-C96C-4236-ADA7-87A32797975C}"/>
    <cellStyle name="Normal 2 2 2 2 12 2" xfId="6" xr:uid="{298B9A99-9DAD-45E8-A134-398A6993A7FE}"/>
    <cellStyle name="Normal 3" xfId="3" xr:uid="{73C3F16A-3F1A-4FAA-BA97-6AB6B375C7FA}"/>
    <cellStyle name="Normal 3 2 2" xfId="1" xr:uid="{C1971394-157D-4315-AB9B-D0195664EF4C}"/>
    <cellStyle name="Normal 4" xfId="5" xr:uid="{62685558-3975-4FD5-956C-85B850594310}"/>
    <cellStyle name="Vírgula 2" xfId="2" xr:uid="{D5949E58-18C5-4569-BB8F-8972C5DF24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9D3A017-4871-47EE-B383-859FADD3A9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10</xdr:col>
      <xdr:colOff>504825</xdr:colOff>
      <xdr:row>29</xdr:row>
      <xdr:rowOff>106680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1226E7A8-996E-4D83-889D-F11B9E69B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09625"/>
          <a:ext cx="6600825" cy="399288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0</xdr:col>
      <xdr:colOff>1</xdr:colOff>
      <xdr:row>0</xdr:row>
      <xdr:rowOff>0</xdr:rowOff>
    </xdr:from>
    <xdr:to>
      <xdr:col>10</xdr:col>
      <xdr:colOff>561975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3DD8442-AA7B-44ED-BA72-D1A4077C7A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0"/>
          <a:ext cx="6657974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DEFF6EA-72CF-4FF3-B79E-A29CCBC5C8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571%20-%20PORT.3628/4-%20Abril.26/87.571%20-%20PORT.3628-%2004.26.xlsx" TargetMode="External"/><Relationship Id="rId2" Type="http://schemas.openxmlformats.org/officeDocument/2006/relationships/externalLinkPath" Target="file:///O:\Controladoria\Projetos%20Controladoria\Subven&#231;&#245;es\SES\ativas\SES%20-%202026\3%20-%20PORTARIAS\87.571%20-%20PORT.3628\4-%20Abril.26\87.571%20-%20PORT.3628-%2004.26.xlsx" TargetMode="External"/><Relationship Id="rId1" Type="http://schemas.openxmlformats.org/officeDocument/2006/relationships/externalLinkPath" Target="/Controladoria/Projetos%20Controladoria/Subven&#231;&#245;es/SES/ativas/SES%20-%202026/3%20-%20PORTARIAS/87.571%20-%20PORT.3628/4-%20Abril.26/87.571%20-%20PORT.3628-%2004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 "/>
      <sheetName val="Conciliação"/>
      <sheetName val="Composição"/>
      <sheetName val="Pré Prestação"/>
      <sheetName val="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21232-4265-47CF-B6D7-F3F3CE6C5914}">
  <dimension ref="A1:P11"/>
  <sheetViews>
    <sheetView showGridLines="0" tabSelected="1" zoomScale="70" zoomScaleNormal="70" workbookViewId="0">
      <selection activeCell="A9" sqref="A9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5" width="9.140625" style="2"/>
    <col min="16" max="16" width="12" style="2" bestFit="1" customWidth="1"/>
    <col min="17" max="16384" width="9.140625" style="2"/>
  </cols>
  <sheetData>
    <row r="1" spans="1:16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6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6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6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6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6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6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11" spans="1:16" ht="24.75" customHeight="1" x14ac:dyDescent="0.25">
      <c r="P11" s="9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4BB77-7BC3-4139-A20A-07DC8EB65C71}">
  <dimension ref="A7"/>
  <sheetViews>
    <sheetView showGridLines="0" zoomScaleNormal="100" workbookViewId="0">
      <selection activeCell="A9" sqref="A9"/>
    </sheetView>
  </sheetViews>
  <sheetFormatPr defaultColWidth="9.140625" defaultRowHeight="12.75" x14ac:dyDescent="0.2"/>
  <cols>
    <col min="1" max="16384" width="9.140625" style="11"/>
  </cols>
  <sheetData>
    <row r="7" spans="1:1" x14ac:dyDescent="0.2">
      <c r="A7" s="10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AB073-D376-44EF-BD34-7CDD9740AF7F}">
  <sheetPr>
    <pageSetUpPr fitToPage="1"/>
  </sheetPr>
  <dimension ref="A1:D20"/>
  <sheetViews>
    <sheetView showGridLines="0" zoomScale="85" zoomScaleNormal="85" workbookViewId="0">
      <selection activeCell="A9" sqref="A9"/>
    </sheetView>
  </sheetViews>
  <sheetFormatPr defaultColWidth="9.140625" defaultRowHeight="15" x14ac:dyDescent="0.25"/>
  <cols>
    <col min="1" max="1" width="61.7109375" style="32" customWidth="1"/>
    <col min="2" max="2" width="38.28515625" style="32" customWidth="1"/>
    <col min="3" max="3" width="20.7109375" style="13" bestFit="1" customWidth="1"/>
    <col min="4" max="4" width="12" style="13" bestFit="1" customWidth="1"/>
    <col min="5" max="5" width="19" style="13" customWidth="1"/>
    <col min="6" max="16384" width="9.140625" style="13"/>
  </cols>
  <sheetData>
    <row r="1" spans="1:4" ht="52.15" customHeight="1" x14ac:dyDescent="0.25">
      <c r="A1" s="12"/>
      <c r="B1" s="12"/>
    </row>
    <row r="2" spans="1:4" ht="27" customHeight="1" x14ac:dyDescent="0.25">
      <c r="A2" s="14"/>
      <c r="B2" s="14"/>
    </row>
    <row r="3" spans="1:4" ht="37.9" customHeight="1" x14ac:dyDescent="0.25">
      <c r="A3" s="15" t="s">
        <v>6</v>
      </c>
      <c r="B3" s="15"/>
    </row>
    <row r="4" spans="1:4" ht="25.15" customHeight="1" x14ac:dyDescent="0.25">
      <c r="A4" s="16"/>
      <c r="B4" s="16"/>
    </row>
    <row r="5" spans="1:4" ht="14.45" customHeight="1" x14ac:dyDescent="0.25">
      <c r="A5" s="16"/>
      <c r="B5" s="16"/>
    </row>
    <row r="6" spans="1:4" ht="15.75" thickBot="1" x14ac:dyDescent="0.3">
      <c r="A6" s="17" t="s">
        <v>7</v>
      </c>
      <c r="B6" s="18">
        <v>2691.13</v>
      </c>
    </row>
    <row r="7" spans="1:4" ht="27.6" customHeight="1" x14ac:dyDescent="0.25">
      <c r="A7" s="19" t="s">
        <v>8</v>
      </c>
      <c r="B7" s="20">
        <v>22.75</v>
      </c>
    </row>
    <row r="8" spans="1:4" x14ac:dyDescent="0.25">
      <c r="A8" s="21"/>
      <c r="B8" s="22"/>
    </row>
    <row r="9" spans="1:4" x14ac:dyDescent="0.25">
      <c r="A9" s="23" t="s">
        <v>9</v>
      </c>
      <c r="B9" s="24">
        <f>B7</f>
        <v>22.75</v>
      </c>
    </row>
    <row r="10" spans="1:4" x14ac:dyDescent="0.25">
      <c r="A10" s="21"/>
      <c r="B10" s="22"/>
    </row>
    <row r="11" spans="1:4" ht="27.6" customHeight="1" x14ac:dyDescent="0.25">
      <c r="A11" s="25" t="s">
        <v>10</v>
      </c>
      <c r="B11" s="26"/>
    </row>
    <row r="12" spans="1:4" ht="27.6" customHeight="1" x14ac:dyDescent="0.25">
      <c r="A12" s="27" t="s">
        <v>11</v>
      </c>
      <c r="B12" s="28" t="s">
        <v>11</v>
      </c>
      <c r="C12" s="29"/>
      <c r="D12" s="29"/>
    </row>
    <row r="13" spans="1:4" x14ac:dyDescent="0.25">
      <c r="A13" s="21"/>
      <c r="B13" s="22"/>
    </row>
    <row r="14" spans="1:4" ht="27.6" customHeight="1" x14ac:dyDescent="0.25">
      <c r="A14" s="30" t="s">
        <v>9</v>
      </c>
      <c r="B14" s="31">
        <f>SUM(B12:B13)</f>
        <v>0</v>
      </c>
      <c r="C14" s="29"/>
    </row>
    <row r="15" spans="1:4" x14ac:dyDescent="0.25">
      <c r="B15" s="33"/>
    </row>
    <row r="16" spans="1:4" ht="27.6" customHeight="1" thickBot="1" x14ac:dyDescent="0.3">
      <c r="A16" s="34" t="s">
        <v>12</v>
      </c>
      <c r="B16" s="35">
        <f>B6+B9-B14</f>
        <v>2713.88</v>
      </c>
    </row>
    <row r="20" spans="1:2" x14ac:dyDescent="0.25">
      <c r="A20" s="36"/>
      <c r="B20" s="33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4EBDF58-6066-40B3-999E-0CA59EAE908A}"/>
</file>

<file path=customXml/itemProps2.xml><?xml version="1.0" encoding="utf-8"?>
<ds:datastoreItem xmlns:ds="http://schemas.openxmlformats.org/officeDocument/2006/customXml" ds:itemID="{41F84692-58A7-4B64-9A38-78FEB56F7F33}"/>
</file>

<file path=customXml/itemProps3.xml><?xml version="1.0" encoding="utf-8"?>
<ds:datastoreItem xmlns:ds="http://schemas.openxmlformats.org/officeDocument/2006/customXml" ds:itemID="{A20244FD-715B-4CB3-A960-61F20839AE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CAPA!Area_de_impressao</vt:lpstr>
      <vt:lpstr>'FLUXO DE CAIXA'!Area_de_impressao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2026-05-18T16:47:26Z</dcterms:created>
  <dcterms:modified xsi:type="dcterms:W3CDTF">2026-05-18T16:48:12Z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948400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